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9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<sst xmlns="http://schemas.openxmlformats.org/spreadsheetml/2006/main" count="26" uniqueCount="24">
  <si>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20-29 </t>
  </si>
  <si>
    <t>30-39</t>
  </si>
  <si>
    <t>40-49</t>
  </si>
  <si>
    <t>50-59</t>
  </si>
  <si>
    <t>60-69</t>
  </si>
  <si>
    <t>&lt;20</t>
  </si>
  <si>
    <t>Required light level for equivalent visibility (fc)</t>
  </si>
  <si>
    <t>This calculator estimates the light level needed for a level of visibility that is equivalent to what a 20 years old person sees at the light level that has been specified. It assumes that the target will be reflective (e.g. paper) and that it will have a good contrast level.</t>
  </si>
  <si>
    <t>Cornell Visibility Calculator</t>
  </si>
  <si>
    <t>Employee Age (years)</t>
  </si>
  <si>
    <t>Also remember that aging eyes:</t>
  </si>
  <si>
    <t xml:space="preserve">Function better with high contrast. </t>
  </si>
  <si>
    <t xml:space="preserve">Need better lighting uniformity. </t>
  </si>
  <si>
    <t>Take longer to refocus, especially in dim light</t>
  </si>
  <si>
    <t xml:space="preserve">Are more sensitive to glare. </t>
  </si>
  <si>
    <t xml:space="preserve">Need more light, especially for low contrast tasks. </t>
  </si>
  <si>
    <t>HIGH CONTRAST LARGE TARGET</t>
  </si>
  <si>
    <t>Input your Office Light Level (footcandles) here</t>
  </si>
  <si>
    <t>IESNA Recommended Light Level (fc)</t>
  </si>
  <si>
    <t>LOW CONTRAST small target</t>
  </si>
  <si>
    <t>LOW CONTRAST LARGE TARGET*</t>
  </si>
  <si>
    <t>*NOTE: High contrast, small target is equivalent to Low contrast, large target</t>
  </si>
  <si>
    <t>CONVERSION: 1 footcandle =- 10.76 lux</t>
  </si>
  <si>
    <t>© Prof. Alan Hedge, Cornell University, Nov.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</si>
</sst>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34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3" fillId="2" borderId="11" xfId="0" applyFont="1" applyFill="1" applyBorder="1" applyAlignment="1">
      <alignment horizontal="center" wrapText="1"/>
    </xf>
    <xf numFmtId="1" fontId="0" fillId="34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35" borderId="14" xfId="0" applyFill="1" applyBorder="1" applyAlignment="1">
      <alignment horizontal="center" wrapText="1"/>
    </xf>
    <xf numFmtId="0" fontId="33" fillId="35" borderId="14" xfId="0" applyFont="1" applyFill="1" applyBorder="1" applyAlignment="1">
      <alignment horizontal="center" wrapText="1"/>
    </xf>
    <xf numFmtId="0" fontId="33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3" xfId="0" applyFill="1" applyBorder="1" applyAlignment="1">
      <alignment/>
    </xf>
    <xf numFmtId="0" fontId="33" fillId="32" borderId="19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35" fillId="36" borderId="19" xfId="0" applyFont="1" applyFill="1" applyBorder="1" applyAlignment="1">
      <alignment horizontal="center"/>
    </xf>
    <xf numFmtId="0" fontId="35" fillId="36" borderId="20" xfId="0" applyFont="1" applyFill="1" applyBorder="1" applyAlignment="1">
      <alignment horizontal="center"/>
    </xf>
    <xf numFmtId="0" fontId="35" fillId="36" borderId="21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45.7109375" style="0" customWidth="1"/>
    <col min="2" max="2" width="19.00390625" style="0" customWidth="1"/>
    <col min="3" max="3" width="19.7109375" style="0" customWidth="1"/>
    <col min="4" max="4" width="20.140625" style="0" customWidth="1"/>
  </cols>
  <sheetData>
    <row r="1" spans="1:4" ht="24" customHeight="1">
      <c r="A1" s="31" t="s">
        <v>8</v>
      </c>
      <c r="B1" s="32"/>
      <c r="C1" s="32"/>
      <c r="D1" s="33"/>
    </row>
    <row r="2" spans="1:4" ht="12.75">
      <c r="A2" s="8"/>
      <c r="B2" s="9"/>
      <c r="C2" s="9"/>
      <c r="D2" s="10"/>
    </row>
    <row r="3" spans="1:4" ht="44.25" customHeight="1">
      <c r="A3" s="34" t="s">
        <v>7</v>
      </c>
      <c r="B3" s="35"/>
      <c r="C3" s="35"/>
      <c r="D3" s="36"/>
    </row>
    <row r="4" spans="1:4" ht="13.5" thickBot="1">
      <c r="A4" s="11"/>
      <c r="B4" s="9"/>
      <c r="C4" s="9"/>
      <c r="D4" s="10"/>
    </row>
    <row r="5" spans="1:4" ht="13.5" thickBot="1">
      <c r="A5" s="8" t="s">
        <v>17</v>
      </c>
      <c r="B5" s="1">
        <v>30</v>
      </c>
      <c r="C5" s="9"/>
      <c r="D5" s="10"/>
    </row>
    <row r="6" spans="1:4" ht="12.75">
      <c r="A6" s="11"/>
      <c r="B6" s="12"/>
      <c r="C6" s="9"/>
      <c r="D6" s="10"/>
    </row>
    <row r="7" spans="1:4" ht="34.5" customHeight="1">
      <c r="A7" s="11"/>
      <c r="B7" s="2" t="s">
        <v>16</v>
      </c>
      <c r="C7" s="4" t="s">
        <v>20</v>
      </c>
      <c r="D7" s="13" t="s">
        <v>19</v>
      </c>
    </row>
    <row r="8" spans="1:4" ht="21" customHeight="1">
      <c r="A8" s="8" t="s">
        <v>18</v>
      </c>
      <c r="B8" s="2">
        <v>30</v>
      </c>
      <c r="C8" s="5">
        <v>50</v>
      </c>
      <c r="D8" s="14">
        <v>100</v>
      </c>
    </row>
    <row r="9" spans="1:4" ht="38.25">
      <c r="A9" s="15" t="s">
        <v>9</v>
      </c>
      <c r="B9" s="3" t="s">
        <v>6</v>
      </c>
      <c r="C9" s="5" t="s">
        <v>6</v>
      </c>
      <c r="D9" s="14" t="s">
        <v>6</v>
      </c>
    </row>
    <row r="10" spans="1:4" ht="12.75">
      <c r="A10" s="16" t="s">
        <v>5</v>
      </c>
      <c r="B10" s="6">
        <f>B5</f>
        <v>30</v>
      </c>
      <c r="C10" s="7">
        <f>B5*1.6666667</f>
        <v>50.000001</v>
      </c>
      <c r="D10" s="17">
        <f>B5*3.333333</f>
        <v>99.99999</v>
      </c>
    </row>
    <row r="11" spans="1:4" ht="12.75">
      <c r="A11" s="16" t="s">
        <v>0</v>
      </c>
      <c r="B11" s="6">
        <f>B10*1.2</f>
        <v>36</v>
      </c>
      <c r="C11" s="7">
        <f>C10*1.2</f>
        <v>60.00000119999999</v>
      </c>
      <c r="D11" s="17">
        <f>D10*1.2</f>
        <v>119.99998799999999</v>
      </c>
    </row>
    <row r="12" spans="1:4" ht="12.75">
      <c r="A12" s="16" t="s">
        <v>1</v>
      </c>
      <c r="B12" s="6">
        <f>B10*1.53</f>
        <v>45.9</v>
      </c>
      <c r="C12" s="7">
        <f>C10*1.53</f>
        <v>76.50000152999999</v>
      </c>
      <c r="D12" s="17">
        <f>D10*1.53</f>
        <v>152.9999847</v>
      </c>
    </row>
    <row r="13" spans="1:4" ht="12.75">
      <c r="A13" s="16" t="s">
        <v>2</v>
      </c>
      <c r="B13" s="6">
        <f>B10*1.87</f>
        <v>56.1</v>
      </c>
      <c r="C13" s="7">
        <f>C10*1.87</f>
        <v>93.50000187</v>
      </c>
      <c r="D13" s="17">
        <f>D10*1.87</f>
        <v>186.9999813</v>
      </c>
    </row>
    <row r="14" spans="1:4" ht="12.75">
      <c r="A14" s="16" t="s">
        <v>3</v>
      </c>
      <c r="B14" s="6">
        <f>B10*2.33</f>
        <v>69.9</v>
      </c>
      <c r="C14" s="7">
        <f>C10*2.33</f>
        <v>116.50000233</v>
      </c>
      <c r="D14" s="17">
        <f>D10*2.33</f>
        <v>232.9999767</v>
      </c>
    </row>
    <row r="15" spans="1:4" ht="12.75">
      <c r="A15" s="16" t="s">
        <v>4</v>
      </c>
      <c r="B15" s="6">
        <f>B10*3.13</f>
        <v>93.89999999999999</v>
      </c>
      <c r="C15" s="7">
        <f>C10*3.13</f>
        <v>156.50000312999998</v>
      </c>
      <c r="D15" s="17">
        <f>D10*3.13</f>
        <v>312.99996869999995</v>
      </c>
    </row>
    <row r="16" spans="1:4" ht="12.75">
      <c r="A16" s="11"/>
      <c r="B16" s="9"/>
      <c r="C16" s="9"/>
      <c r="D16" s="10"/>
    </row>
    <row r="17" spans="1:4" ht="13.5" thickBot="1">
      <c r="A17" s="11"/>
      <c r="B17" s="9"/>
      <c r="C17" s="9"/>
      <c r="D17" s="10"/>
    </row>
    <row r="18" spans="1:4" ht="12.75">
      <c r="A18" s="25" t="s">
        <v>10</v>
      </c>
      <c r="B18" s="26"/>
      <c r="C18" s="26"/>
      <c r="D18" s="27"/>
    </row>
    <row r="19" spans="1:4" ht="12.75">
      <c r="A19" s="19"/>
      <c r="B19" s="18"/>
      <c r="C19" s="18"/>
      <c r="D19" s="24"/>
    </row>
    <row r="20" spans="1:4" ht="12.75">
      <c r="A20" s="19" t="s">
        <v>15</v>
      </c>
      <c r="B20" s="18"/>
      <c r="C20" s="18"/>
      <c r="D20" s="24"/>
    </row>
    <row r="21" spans="1:4" ht="12.75">
      <c r="A21" s="19" t="s">
        <v>14</v>
      </c>
      <c r="B21" s="18"/>
      <c r="C21" s="18"/>
      <c r="D21" s="24"/>
    </row>
    <row r="22" spans="1:4" ht="12.75">
      <c r="A22" s="19" t="s">
        <v>11</v>
      </c>
      <c r="B22" s="18"/>
      <c r="C22" s="18"/>
      <c r="D22" s="24"/>
    </row>
    <row r="23" spans="1:4" ht="12.75">
      <c r="A23" s="19" t="s">
        <v>12</v>
      </c>
      <c r="B23" s="18"/>
      <c r="C23" s="18"/>
      <c r="D23" s="24"/>
    </row>
    <row r="24" spans="1:4" ht="13.5" thickBot="1">
      <c r="A24" s="28" t="s">
        <v>13</v>
      </c>
      <c r="B24" s="29"/>
      <c r="C24" s="29"/>
      <c r="D24" s="30"/>
    </row>
    <row r="25" spans="1:4" ht="12.75">
      <c r="A25" s="11"/>
      <c r="B25" s="9"/>
      <c r="C25" s="9"/>
      <c r="D25" s="10"/>
    </row>
    <row r="26" spans="1:4" ht="12.75">
      <c r="A26" s="20" t="s">
        <v>21</v>
      </c>
      <c r="B26" s="9"/>
      <c r="C26" s="9"/>
      <c r="D26" s="10"/>
    </row>
    <row r="27" spans="1:4" ht="20.25" customHeight="1" thickBot="1">
      <c r="A27" s="21" t="s">
        <v>22</v>
      </c>
      <c r="B27" s="22"/>
      <c r="C27" s="22"/>
      <c r="D27" s="23"/>
    </row>
    <row r="30" ht="12.75">
      <c r="A30" t="s">
        <v>23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Hedge</dc:creator>
  <cp:keywords/>
  <dc:description/>
  <cp:lastModifiedBy>Alan Hedge</cp:lastModifiedBy>
  <dcterms:created xsi:type="dcterms:W3CDTF">2007-07-24T16:58:57Z</dcterms:created>
  <dcterms:modified xsi:type="dcterms:W3CDTF">2007-11-14T11:45:55Z</dcterms:modified>
  <cp:category/>
  <cp:version/>
  <cp:contentType/>
  <cp:contentStatus/>
</cp:coreProperties>
</file>